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<sst xmlns="http://schemas.openxmlformats.org/spreadsheetml/2006/main" count="14" uniqueCount="12">
  <si>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Определение проскока жесткости</t>
  </si>
  <si>
    <t>г/л</t>
  </si>
  <si>
    <t>мг-экв/л</t>
  </si>
  <si>
    <t>% от суммы катионов</t>
  </si>
  <si>
    <r>
      <t>Соотношение Na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 xml:space="preserve"> и суммы всех катионов</t>
    </r>
  </si>
  <si>
    <t>Общее солесодержание</t>
  </si>
  <si>
    <t>Расход NaCl на регенерацию</t>
  </si>
  <si>
    <t>Базовое значение проскока</t>
  </si>
  <si>
    <t>Поправочный коэфициент А</t>
  </si>
  <si>
    <t>Поправочный коэфициент В</t>
  </si>
  <si>
    <t>Проскок жесткости</t>
  </si>
  <si>
    <t>Амберджет 1200 Na (умягчение, противоточная регенерация)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</si>
</sst>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66" fontId="0" fillId="34" borderId="0" xfId="0" applyNumberFormat="1" applyFill="1" applyAlignment="1">
      <alignment horizontal="center"/>
    </xf>
    <xf numFmtId="165" fontId="0" fillId="35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22" sqref="A22"/>
    </sheetView>
  </sheetViews>
  <sheetFormatPr defaultColWidth="0" defaultRowHeight="15"/>
  <cols>
    <col min="1" max="1" width="42.421875" style="0" customWidth="1"/>
    <col min="2" max="2" width="9.140625" style="3" customWidth="1"/>
    <col min="3" max="3" width="21.28125" style="0" customWidth="1"/>
    <col min="4" max="45" width="0" style="0" hidden="1" customWidth="1"/>
    <col min="46" max="16384" width="9.140625" style="0" hidden="1" customWidth="1"/>
  </cols>
  <sheetData>
    <row r="1" ht="15.75">
      <c r="A1" s="1" t="s">
        <v>11</v>
      </c>
    </row>
    <row r="2" ht="15">
      <c r="A2" t="s">
        <v>0</v>
      </c>
    </row>
    <row r="4" spans="1:3" ht="15">
      <c r="A4" t="s">
        <v>6</v>
      </c>
      <c r="B4" s="4">
        <v>110</v>
      </c>
      <c r="C4" t="s">
        <v>1</v>
      </c>
    </row>
    <row r="5" spans="1:3" ht="15">
      <c r="A5" t="s">
        <v>5</v>
      </c>
      <c r="B5" s="4">
        <v>25</v>
      </c>
      <c r="C5" t="s">
        <v>2</v>
      </c>
    </row>
    <row r="6" spans="1:3" ht="15" customHeight="1">
      <c r="A6" s="2" t="s">
        <v>4</v>
      </c>
      <c r="B6" s="4">
        <v>45</v>
      </c>
      <c r="C6" t="s">
        <v>3</v>
      </c>
    </row>
    <row r="8" spans="1:3" ht="15">
      <c r="A8" t="s">
        <v>7</v>
      </c>
      <c r="B8" s="7">
        <f>-0.00391666666666664+8.96944444444443*10^-4*B4-1.50777777777777*10^-5*B4^2+9.72222222222221*10^-8*B4^3-2.22222222222222*10^-10*B4^4</f>
        <v>0.009173333333334005</v>
      </c>
      <c r="C8" t="s">
        <v>2</v>
      </c>
    </row>
    <row r="9" spans="1:2" ht="15">
      <c r="A9" t="s">
        <v>8</v>
      </c>
      <c r="B9" s="5">
        <f>-0.43507462686567+B5*0.108240938166311+B5^2*0.00326439232409381</f>
        <v>4.311194029850736</v>
      </c>
    </row>
    <row r="10" spans="1:2" ht="15">
      <c r="A10" t="s">
        <v>9</v>
      </c>
      <c r="B10" s="5">
        <f>0.759755126274182+B6*0.0581409375570488-B6^2*0.00102643011839801+B6^3*1.45162409480328*10^-5-B6^4*6.95406310208582*10^-8</f>
        <v>2.33520873289499</v>
      </c>
    </row>
    <row r="11" spans="1:3" ht="15">
      <c r="A11" t="s">
        <v>10</v>
      </c>
      <c r="B11" s="6">
        <f>B8*B9*B10</f>
        <v>0.09235288144035318</v>
      </c>
      <c r="C11" t="s">
        <v>2</v>
      </c>
    </row>
    <row r="14" ht="1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TWT dept. of MPEI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ochkov</cp:lastModifiedBy>
  <dcterms:created xsi:type="dcterms:W3CDTF">2010-10-13T11:46:46Z</dcterms:created>
  <dcterms:modified xsi:type="dcterms:W3CDTF">2010-10-15T13:51:35Z</dcterms:modified>
  <cp:category/>
  <cp:version/>
  <cp:contentType/>
  <cp:contentStatus/>
</cp:coreProperties>
</file>